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ín del Solar\Google Drive\▢GRUPOTALCA\2019_UFT_S2_oficio\"/>
    </mc:Choice>
  </mc:AlternateContent>
  <bookViews>
    <workbookView xWindow="0" yWindow="0" windowWidth="13425" windowHeight="7485"/>
  </bookViews>
  <sheets>
    <sheet name="Hoja1" sheetId="1" r:id="rId1"/>
  </sheets>
  <definedNames>
    <definedName name="_xlnm._FilterDatabase" localSheetId="0" hidden="1">Hoja1!$B$3:$L$17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4" i="1"/>
  <c r="L5" i="1" l="1"/>
  <c r="L6" i="1"/>
  <c r="L7" i="1"/>
  <c r="L8" i="1"/>
  <c r="L9" i="1"/>
  <c r="L10" i="1"/>
  <c r="L11" i="1"/>
  <c r="L12" i="1"/>
  <c r="L13" i="1"/>
  <c r="L15" i="1"/>
  <c r="L16" i="1"/>
  <c r="L4" i="1"/>
  <c r="L2" i="1"/>
</calcChain>
</file>

<file path=xl/sharedStrings.xml><?xml version="1.0" encoding="utf-8"?>
<sst xmlns="http://schemas.openxmlformats.org/spreadsheetml/2006/main" count="50" uniqueCount="47">
  <si>
    <t>Mimbrero</t>
  </si>
  <si>
    <t>Alfarero</t>
  </si>
  <si>
    <t>Orfebre</t>
  </si>
  <si>
    <t>Hojalatero</t>
  </si>
  <si>
    <t>Maldonado</t>
  </si>
  <si>
    <t>Paillalef</t>
  </si>
  <si>
    <t>Walker</t>
  </si>
  <si>
    <t>Aguilar</t>
  </si>
  <si>
    <t>Lachira</t>
  </si>
  <si>
    <t>Iturra</t>
  </si>
  <si>
    <t xml:space="preserve">Itamar </t>
  </si>
  <si>
    <t>Neira</t>
  </si>
  <si>
    <t>Daniel</t>
  </si>
  <si>
    <t>Gonzalo</t>
  </si>
  <si>
    <t>Pedro</t>
  </si>
  <si>
    <t>Valentina</t>
  </si>
  <si>
    <t>Alef</t>
  </si>
  <si>
    <t>Fernanda</t>
  </si>
  <si>
    <t xml:space="preserve">Patricio </t>
  </si>
  <si>
    <t xml:space="preserve">Hojalatero </t>
  </si>
  <si>
    <t>Muñoz</t>
  </si>
  <si>
    <t>Scarlett</t>
  </si>
  <si>
    <t>Jaqueline</t>
  </si>
  <si>
    <t>Apellido</t>
  </si>
  <si>
    <t>Oficio</t>
  </si>
  <si>
    <t>Nombre</t>
  </si>
  <si>
    <t>Díaz</t>
  </si>
  <si>
    <t>Orfebrería de plata</t>
  </si>
  <si>
    <t>Fernández</t>
  </si>
  <si>
    <t>Víctor</t>
  </si>
  <si>
    <t>Carpintería/Atril</t>
  </si>
  <si>
    <t>Nicolás</t>
  </si>
  <si>
    <t>Cristóbal</t>
  </si>
  <si>
    <t>Vinagre</t>
  </si>
  <si>
    <t>Zacarías</t>
  </si>
  <si>
    <t>Por Definir</t>
  </si>
  <si>
    <t>Sombrerero</t>
  </si>
  <si>
    <t>Pereira</t>
  </si>
  <si>
    <t>Telar</t>
  </si>
  <si>
    <t>Compositor hornos</t>
  </si>
  <si>
    <t>Restaurador muebles</t>
  </si>
  <si>
    <t>TOTAL</t>
  </si>
  <si>
    <t>Tornero/Maniquí</t>
  </si>
  <si>
    <t>Nota Final</t>
  </si>
  <si>
    <t>Preentrega</t>
  </si>
  <si>
    <t>El artesano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</si>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</sst>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left" textRotation="90"/>
    </xf>
    <xf numFmtId="0" fontId="5" fillId="0" borderId="1" xfId="0" applyFont="1" applyFill="1" applyBorder="1" applyAlignment="1">
      <alignment horizontal="center"/>
    </xf>
    <xf numFmtId="9" fontId="0" fillId="0" borderId="0" xfId="1" applyNumberFormat="1" applyFont="1" applyFill="1" applyAlignment="1">
      <alignment horizontal="center"/>
    </xf>
    <xf numFmtId="0" fontId="0" fillId="3" borderId="1" xfId="0" applyFill="1" applyBorder="1" applyAlignment="1">
      <alignment horizontal="left" textRotation="90"/>
    </xf>
    <xf numFmtId="9" fontId="1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2" fillId="0" borderId="2" xfId="0" applyFont="1" applyFill="1" applyBorder="1"/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textRotation="90"/>
    </xf>
    <xf numFmtId="0" fontId="5" fillId="0" borderId="2" xfId="0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left" textRotation="90"/>
    </xf>
    <xf numFmtId="1" fontId="1" fillId="2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tabSelected="1" zoomScale="90" zoomScaleNormal="90" workbookViewId="0">
      <pane ySplit="3" topLeftCell="A4" activePane="bottomLeft" state="frozen"/>
      <selection pane="bottomLeft" activeCell="P13" sqref="P13"/>
    </sheetView>
  </sheetViews>
  <sheetFormatPr baseColWidth="10" defaultRowHeight="15" x14ac:dyDescent="0.25"/>
  <cols>
    <col min="2" max="2" width="10" bestFit="1" customWidth="1"/>
    <col min="3" max="3" width="11.28515625" bestFit="1" customWidth="1"/>
    <col min="4" max="4" width="20" bestFit="1" customWidth="1"/>
    <col min="5" max="9" width="6.7109375" style="2" bestFit="1" customWidth="1"/>
    <col min="10" max="10" width="6.7109375" style="2" customWidth="1"/>
    <col min="11" max="11" width="6.7109375" style="17" bestFit="1" customWidth="1"/>
    <col min="12" max="12" width="9.42578125" style="2" bestFit="1" customWidth="1"/>
    <col min="13" max="13" width="4.85546875" style="1" customWidth="1"/>
  </cols>
  <sheetData>
    <row r="1" spans="2:13" ht="15.75" thickBot="1" x14ac:dyDescent="0.3"/>
    <row r="2" spans="2:13" x14ac:dyDescent="0.25">
      <c r="B2" s="5" t="s">
        <v>46</v>
      </c>
      <c r="C2" s="5"/>
      <c r="D2" s="5"/>
      <c r="E2" s="12">
        <v>0.05</v>
      </c>
      <c r="F2" s="12">
        <v>0.05</v>
      </c>
      <c r="G2" s="12">
        <v>0.05</v>
      </c>
      <c r="H2" s="12">
        <v>0.05</v>
      </c>
      <c r="I2" s="12">
        <v>0.05</v>
      </c>
      <c r="J2" s="12">
        <v>0.3</v>
      </c>
      <c r="K2" s="14">
        <v>0.45</v>
      </c>
      <c r="L2" s="26">
        <f>SUM(E2:K2)</f>
        <v>1</v>
      </c>
      <c r="M2" s="6"/>
    </row>
    <row r="3" spans="2:13" ht="57" x14ac:dyDescent="0.25">
      <c r="B3" s="7" t="s">
        <v>25</v>
      </c>
      <c r="C3" s="8" t="s">
        <v>23</v>
      </c>
      <c r="D3" s="18" t="s">
        <v>24</v>
      </c>
      <c r="E3" s="10"/>
      <c r="F3" s="13">
        <v>20190904</v>
      </c>
      <c r="G3" s="13" t="s">
        <v>45</v>
      </c>
      <c r="H3" s="10">
        <v>20191018</v>
      </c>
      <c r="I3" s="10">
        <v>20191015</v>
      </c>
      <c r="J3" s="10" t="s">
        <v>44</v>
      </c>
      <c r="K3" s="24" t="s">
        <v>43</v>
      </c>
      <c r="L3" s="27" t="s">
        <v>41</v>
      </c>
      <c r="M3" s="6"/>
    </row>
    <row r="4" spans="2:13" x14ac:dyDescent="0.25">
      <c r="B4" s="8" t="s">
        <v>18</v>
      </c>
      <c r="C4" s="8" t="s">
        <v>7</v>
      </c>
      <c r="D4" s="19" t="s">
        <v>39</v>
      </c>
      <c r="E4" s="11">
        <v>53</v>
      </c>
      <c r="F4" s="11">
        <v>41</v>
      </c>
      <c r="G4" s="11">
        <v>40</v>
      </c>
      <c r="H4" s="11">
        <v>10</v>
      </c>
      <c r="I4" s="11">
        <v>10</v>
      </c>
      <c r="J4" s="11">
        <v>34</v>
      </c>
      <c r="K4" s="25">
        <v>38</v>
      </c>
      <c r="L4" s="28">
        <f>(E4*$E$2)+(F4*$F$2)+(G4*$G$2)+(H4*$H$2)+(I4*$I$2)+(J4*$J$2)+(K4*$K$2)</f>
        <v>35</v>
      </c>
      <c r="M4" s="6"/>
    </row>
    <row r="5" spans="2:13" s="5" customFormat="1" x14ac:dyDescent="0.25">
      <c r="B5" s="9" t="s">
        <v>21</v>
      </c>
      <c r="C5" s="9" t="s">
        <v>26</v>
      </c>
      <c r="D5" s="20" t="s">
        <v>1</v>
      </c>
      <c r="E5" s="11">
        <v>58</v>
      </c>
      <c r="F5" s="11">
        <v>44</v>
      </c>
      <c r="G5" s="11">
        <v>35</v>
      </c>
      <c r="H5" s="11">
        <v>10</v>
      </c>
      <c r="I5" s="11">
        <v>10</v>
      </c>
      <c r="J5" s="11">
        <v>39</v>
      </c>
      <c r="K5" s="25">
        <v>0</v>
      </c>
      <c r="L5" s="28">
        <f>(E5*$E$2)+(F5*$F$2)+(G5*$G$2)+(H5*$H$2)+(I5*$I$2)+(J5*$J$2)+(K5*$K$2)</f>
        <v>19.55</v>
      </c>
      <c r="M5" s="6"/>
    </row>
    <row r="6" spans="2:13" x14ac:dyDescent="0.25">
      <c r="B6" s="8" t="s">
        <v>17</v>
      </c>
      <c r="C6" s="8" t="s">
        <v>26</v>
      </c>
      <c r="D6" s="19" t="s">
        <v>27</v>
      </c>
      <c r="E6" s="11">
        <v>53</v>
      </c>
      <c r="F6" s="11">
        <v>45</v>
      </c>
      <c r="G6" s="11">
        <v>20</v>
      </c>
      <c r="H6" s="11">
        <v>10</v>
      </c>
      <c r="I6" s="11">
        <v>40</v>
      </c>
      <c r="J6" s="11">
        <v>45</v>
      </c>
      <c r="K6" s="25">
        <v>49</v>
      </c>
      <c r="L6" s="29">
        <f>(E6*$E$2)+(F6*$F$2)+(G6*$G$2)+(H6*$H$2)+(I6*$I$2)+(J6*$J$2)+(K6*$K$2)</f>
        <v>43.95</v>
      </c>
      <c r="M6" s="6"/>
    </row>
    <row r="7" spans="2:13" x14ac:dyDescent="0.25">
      <c r="B7" s="8" t="s">
        <v>13</v>
      </c>
      <c r="C7" s="8" t="s">
        <v>28</v>
      </c>
      <c r="D7" s="19" t="s">
        <v>38</v>
      </c>
      <c r="E7" s="11">
        <v>45</v>
      </c>
      <c r="F7" s="11">
        <v>10</v>
      </c>
      <c r="G7" s="11">
        <v>10</v>
      </c>
      <c r="H7" s="11">
        <v>30</v>
      </c>
      <c r="I7" s="11">
        <v>45</v>
      </c>
      <c r="J7" s="11">
        <v>49</v>
      </c>
      <c r="K7" s="25">
        <v>57</v>
      </c>
      <c r="L7" s="29">
        <f>(E7*$E$2)+(F7*$F$2)+(G7*$G$2)+(H7*$H$2)+(I7*$I$2)+(J7*$J$2)+(K7*$K$2)</f>
        <v>47.35</v>
      </c>
      <c r="M7" s="6"/>
    </row>
    <row r="8" spans="2:13" x14ac:dyDescent="0.25">
      <c r="B8" s="8" t="s">
        <v>16</v>
      </c>
      <c r="C8" s="8" t="s">
        <v>9</v>
      </c>
      <c r="D8" s="21" t="s">
        <v>2</v>
      </c>
      <c r="E8" s="11">
        <v>50</v>
      </c>
      <c r="F8" s="11">
        <v>53</v>
      </c>
      <c r="G8" s="11">
        <v>20</v>
      </c>
      <c r="H8" s="11">
        <v>40</v>
      </c>
      <c r="I8" s="11">
        <v>45</v>
      </c>
      <c r="J8" s="11">
        <v>46</v>
      </c>
      <c r="K8" s="25">
        <v>58</v>
      </c>
      <c r="L8" s="29">
        <f>(E8*$E$2)+(F8*$F$2)+(G8*$G$2)+(H8*$H$2)+(I8*$I$2)+(J8*$J$2)+(K8*$K$2)</f>
        <v>50.3</v>
      </c>
      <c r="M8" s="6"/>
    </row>
    <row r="9" spans="2:13" x14ac:dyDescent="0.25">
      <c r="B9" s="8" t="s">
        <v>29</v>
      </c>
      <c r="C9" s="8" t="s">
        <v>8</v>
      </c>
      <c r="D9" s="21" t="s">
        <v>36</v>
      </c>
      <c r="E9" s="11">
        <v>53</v>
      </c>
      <c r="F9" s="11">
        <v>10</v>
      </c>
      <c r="G9" s="11">
        <v>10</v>
      </c>
      <c r="H9" s="11">
        <v>10</v>
      </c>
      <c r="I9" s="11">
        <v>40</v>
      </c>
      <c r="J9" s="11">
        <v>46</v>
      </c>
      <c r="K9" s="25">
        <v>58</v>
      </c>
      <c r="L9" s="29">
        <f>(E9*$E$2)+(F9*$F$2)+(G9*$G$2)+(H9*$H$2)+(I9*$I$2)+(J9*$J$2)+(K9*$K$2)</f>
        <v>46.05</v>
      </c>
      <c r="M9" s="6"/>
    </row>
    <row r="10" spans="2:13" x14ac:dyDescent="0.25">
      <c r="B10" s="9" t="s">
        <v>15</v>
      </c>
      <c r="C10" s="9" t="s">
        <v>4</v>
      </c>
      <c r="D10" s="20" t="s">
        <v>30</v>
      </c>
      <c r="E10" s="11">
        <v>55</v>
      </c>
      <c r="F10" s="11">
        <v>61</v>
      </c>
      <c r="G10" s="11">
        <v>20</v>
      </c>
      <c r="H10" s="11">
        <v>40</v>
      </c>
      <c r="I10" s="11">
        <v>43</v>
      </c>
      <c r="J10" s="11">
        <v>66</v>
      </c>
      <c r="K10" s="25">
        <v>65</v>
      </c>
      <c r="L10" s="29">
        <f>(E10*$E$2)+(F10*$F$2)+(G10*$G$2)+(H10*$H$2)+(I10*$I$2)+(J10*$J$2)+(K10*$K$2)</f>
        <v>60</v>
      </c>
      <c r="M10" s="6"/>
    </row>
    <row r="11" spans="2:13" x14ac:dyDescent="0.25">
      <c r="B11" s="8" t="s">
        <v>31</v>
      </c>
      <c r="C11" s="8" t="s">
        <v>20</v>
      </c>
      <c r="D11" s="21" t="s">
        <v>0</v>
      </c>
      <c r="E11" s="11">
        <v>10</v>
      </c>
      <c r="F11" s="11">
        <v>30</v>
      </c>
      <c r="G11" s="11">
        <v>10</v>
      </c>
      <c r="H11" s="11">
        <v>33</v>
      </c>
      <c r="I11" s="11">
        <v>10</v>
      </c>
      <c r="J11" s="11">
        <v>10</v>
      </c>
      <c r="K11" s="25">
        <v>45</v>
      </c>
      <c r="L11" s="28">
        <f>(E11*$E$2)+(F11*$F$2)+(G11*$G$2)+(H11*$H$2)+(I11*$I$2)+(J11*$J$2)+(K11*$K$2)</f>
        <v>27.9</v>
      </c>
      <c r="M11" s="6"/>
    </row>
    <row r="12" spans="2:13" x14ac:dyDescent="0.25">
      <c r="B12" s="8" t="s">
        <v>10</v>
      </c>
      <c r="C12" s="8" t="s">
        <v>11</v>
      </c>
      <c r="D12" s="21" t="s">
        <v>35</v>
      </c>
      <c r="E12" s="11">
        <v>10</v>
      </c>
      <c r="F12" s="11">
        <v>39</v>
      </c>
      <c r="G12" s="11">
        <v>20</v>
      </c>
      <c r="H12" s="11">
        <v>10</v>
      </c>
      <c r="I12" s="11">
        <v>10</v>
      </c>
      <c r="J12" s="11">
        <v>10</v>
      </c>
      <c r="K12" s="25">
        <v>10</v>
      </c>
      <c r="L12" s="28">
        <f>(E12*$E$2)+(F12*$F$2)+(G12*$G$2)+(H12*$H$2)+(I12*$I$2)+(J12*$J$2)+(K12*$K$2)</f>
        <v>11.95</v>
      </c>
      <c r="M12" s="6"/>
    </row>
    <row r="13" spans="2:13" x14ac:dyDescent="0.25">
      <c r="B13" s="9" t="s">
        <v>12</v>
      </c>
      <c r="C13" s="9" t="s">
        <v>5</v>
      </c>
      <c r="D13" s="20" t="s">
        <v>0</v>
      </c>
      <c r="E13" s="11">
        <v>51</v>
      </c>
      <c r="F13" s="11">
        <v>55</v>
      </c>
      <c r="G13" s="11">
        <v>25</v>
      </c>
      <c r="H13" s="11">
        <v>40</v>
      </c>
      <c r="I13" s="11">
        <v>53</v>
      </c>
      <c r="J13" s="11">
        <v>42</v>
      </c>
      <c r="K13" s="25">
        <v>53</v>
      </c>
      <c r="L13" s="29">
        <f>(E13*$E$2)+(F13*$F$2)+(G13*$G$2)+(H13*$H$2)+(I13*$I$2)+(J13*$J$2)+(K13*$K$2)</f>
        <v>47.650000000000006</v>
      </c>
      <c r="M13" s="6"/>
    </row>
    <row r="14" spans="2:13" x14ac:dyDescent="0.25">
      <c r="B14" s="8" t="s">
        <v>31</v>
      </c>
      <c r="C14" s="8" t="s">
        <v>37</v>
      </c>
      <c r="D14" s="22" t="s">
        <v>40</v>
      </c>
      <c r="E14" s="11">
        <v>44</v>
      </c>
      <c r="F14" s="11">
        <v>30</v>
      </c>
      <c r="G14" s="11">
        <v>30</v>
      </c>
      <c r="H14" s="11">
        <v>45</v>
      </c>
      <c r="I14" s="11">
        <v>10</v>
      </c>
      <c r="J14" s="11">
        <v>42</v>
      </c>
      <c r="K14" s="25">
        <v>43</v>
      </c>
      <c r="L14" s="29">
        <f>(E14*$E$2)+(F14*$F$2)+(G14*$G$2)+(H14*$H$2)+(I14*$I$2)+(J14*$J$2)+(K14*$K$2)</f>
        <v>39.900000000000006</v>
      </c>
      <c r="M14" s="6"/>
    </row>
    <row r="15" spans="2:13" x14ac:dyDescent="0.25">
      <c r="B15" s="8" t="s">
        <v>32</v>
      </c>
      <c r="C15" s="8" t="s">
        <v>33</v>
      </c>
      <c r="D15" s="21" t="s">
        <v>3</v>
      </c>
      <c r="E15" s="11">
        <v>48</v>
      </c>
      <c r="F15" s="11">
        <v>41</v>
      </c>
      <c r="G15" s="11">
        <v>30</v>
      </c>
      <c r="H15" s="11">
        <v>40</v>
      </c>
      <c r="I15" s="11">
        <v>35</v>
      </c>
      <c r="J15" s="11">
        <v>44</v>
      </c>
      <c r="K15" s="25">
        <v>51</v>
      </c>
      <c r="L15" s="29">
        <f>(E15*$E$2)+(F15*$F$2)+(G15*$G$2)+(H15*$H$2)+(I15*$I$2)+(J15*$J$2)+(K15*$K$2)</f>
        <v>45.849999999999994</v>
      </c>
      <c r="M15" s="6"/>
    </row>
    <row r="16" spans="2:13" x14ac:dyDescent="0.25">
      <c r="B16" s="9" t="s">
        <v>14</v>
      </c>
      <c r="C16" s="9" t="s">
        <v>6</v>
      </c>
      <c r="D16" s="23" t="s">
        <v>19</v>
      </c>
      <c r="E16" s="11">
        <v>58</v>
      </c>
      <c r="F16" s="11">
        <v>61</v>
      </c>
      <c r="G16" s="11">
        <v>15</v>
      </c>
      <c r="H16" s="11">
        <v>40</v>
      </c>
      <c r="I16" s="11">
        <v>65</v>
      </c>
      <c r="J16" s="11">
        <v>43</v>
      </c>
      <c r="K16" s="25">
        <v>54</v>
      </c>
      <c r="L16" s="29">
        <f>(E16*$E$2)+(F16*$F$2)+(G16*$G$2)+(H16*$H$2)+(I16*$I$2)+(J16*$J$2)+(K16*$K$2)</f>
        <v>49.150000000000006</v>
      </c>
      <c r="M16" s="6"/>
    </row>
    <row r="17" spans="2:13" ht="15.75" thickBot="1" x14ac:dyDescent="0.3">
      <c r="B17" s="8" t="s">
        <v>22</v>
      </c>
      <c r="C17" s="8" t="s">
        <v>34</v>
      </c>
      <c r="D17" s="18" t="s">
        <v>42</v>
      </c>
      <c r="E17" s="11">
        <v>10</v>
      </c>
      <c r="F17" s="11">
        <v>10</v>
      </c>
      <c r="G17" s="11">
        <v>10</v>
      </c>
      <c r="H17" s="11">
        <v>10</v>
      </c>
      <c r="I17" s="11">
        <v>10</v>
      </c>
      <c r="J17" s="11">
        <v>50</v>
      </c>
      <c r="K17" s="25">
        <v>57</v>
      </c>
      <c r="L17" s="30">
        <f>(E17*$E$2)+(F17*$F$2)+(G17*$G$2)+(H17*$H$2)+(I17*$I$2)+(J17*$J$2)+(K17*$K$2)</f>
        <v>43.150000000000006</v>
      </c>
      <c r="M17" s="6"/>
    </row>
    <row r="18" spans="2:13" x14ac:dyDescent="0.25">
      <c r="E18" s="3"/>
      <c r="F18" s="3"/>
      <c r="G18" s="3"/>
      <c r="H18" s="3"/>
      <c r="I18" s="3"/>
      <c r="J18" s="3"/>
      <c r="K18" s="15"/>
      <c r="L18" s="3"/>
    </row>
    <row r="19" spans="2:13" x14ac:dyDescent="0.25">
      <c r="E19" s="3"/>
      <c r="F19" s="3"/>
      <c r="G19" s="3"/>
      <c r="H19" s="3"/>
      <c r="I19" s="3"/>
      <c r="J19" s="3"/>
      <c r="K19" s="15"/>
      <c r="L19" s="3"/>
    </row>
    <row r="20" spans="2:13" x14ac:dyDescent="0.25">
      <c r="E20" s="3"/>
      <c r="F20" s="3"/>
      <c r="G20" s="3"/>
      <c r="H20" s="3"/>
      <c r="I20" s="3"/>
      <c r="J20" s="3"/>
      <c r="K20" s="15"/>
      <c r="L20" s="3"/>
    </row>
    <row r="21" spans="2:13" x14ac:dyDescent="0.25">
      <c r="E21" s="3"/>
      <c r="F21" s="3"/>
      <c r="G21" s="3"/>
      <c r="H21" s="3"/>
      <c r="I21" s="3"/>
      <c r="J21" s="3"/>
      <c r="K21" s="15"/>
      <c r="L21" s="3"/>
    </row>
    <row r="22" spans="2:13" x14ac:dyDescent="0.25">
      <c r="E22" s="3"/>
      <c r="F22" s="3"/>
      <c r="G22" s="3"/>
      <c r="H22" s="3"/>
      <c r="I22" s="3"/>
      <c r="J22" s="3"/>
      <c r="K22" s="15"/>
      <c r="L22" s="3"/>
    </row>
    <row r="23" spans="2:13" x14ac:dyDescent="0.25">
      <c r="E23" s="3"/>
      <c r="F23" s="3"/>
      <c r="G23" s="3"/>
      <c r="H23" s="3"/>
      <c r="I23" s="3"/>
      <c r="J23" s="3"/>
      <c r="K23" s="15"/>
      <c r="L23" s="3"/>
    </row>
    <row r="24" spans="2:13" x14ac:dyDescent="0.25">
      <c r="E24" s="3"/>
      <c r="F24" s="3"/>
      <c r="G24" s="3"/>
      <c r="H24" s="3"/>
      <c r="I24" s="3"/>
      <c r="J24" s="3"/>
      <c r="K24" s="15"/>
      <c r="L24" s="3"/>
    </row>
    <row r="25" spans="2:13" x14ac:dyDescent="0.25">
      <c r="E25" s="3"/>
      <c r="F25" s="3"/>
      <c r="G25" s="3"/>
      <c r="H25" s="3"/>
      <c r="I25" s="3"/>
      <c r="J25" s="3"/>
      <c r="K25" s="15"/>
      <c r="L25" s="3"/>
    </row>
    <row r="26" spans="2:13" x14ac:dyDescent="0.25">
      <c r="E26" s="3"/>
      <c r="F26" s="3"/>
      <c r="G26" s="3"/>
      <c r="H26" s="3"/>
      <c r="I26" s="3"/>
      <c r="J26" s="3"/>
      <c r="K26" s="15"/>
      <c r="L26" s="3"/>
    </row>
    <row r="27" spans="2:13" x14ac:dyDescent="0.25">
      <c r="E27" s="3"/>
      <c r="F27" s="3"/>
      <c r="G27" s="3"/>
      <c r="H27" s="3"/>
      <c r="I27" s="3"/>
      <c r="J27" s="3"/>
      <c r="K27" s="15"/>
      <c r="L27" s="3"/>
    </row>
    <row r="28" spans="2:13" x14ac:dyDescent="0.25">
      <c r="E28" s="3"/>
      <c r="F28" s="3"/>
      <c r="G28" s="3"/>
      <c r="H28" s="3"/>
      <c r="I28" s="3"/>
      <c r="J28" s="3"/>
      <c r="K28" s="15"/>
      <c r="L28" s="3"/>
    </row>
    <row r="29" spans="2:13" x14ac:dyDescent="0.25">
      <c r="E29" s="3"/>
      <c r="F29" s="3"/>
      <c r="G29" s="3"/>
      <c r="H29" s="3"/>
      <c r="I29" s="3"/>
      <c r="J29" s="3"/>
      <c r="K29" s="15"/>
      <c r="L29" s="3"/>
    </row>
    <row r="30" spans="2:13" x14ac:dyDescent="0.25">
      <c r="E30" s="3"/>
      <c r="F30" s="3"/>
      <c r="G30" s="3"/>
      <c r="H30" s="3"/>
      <c r="I30" s="3"/>
      <c r="J30" s="3"/>
      <c r="K30" s="15"/>
      <c r="L30" s="3"/>
    </row>
    <row r="31" spans="2:13" x14ac:dyDescent="0.25">
      <c r="E31" s="3"/>
      <c r="F31" s="3"/>
      <c r="G31" s="3"/>
      <c r="H31" s="3"/>
      <c r="I31" s="3"/>
      <c r="J31" s="3"/>
      <c r="K31" s="15"/>
      <c r="L31" s="3"/>
    </row>
    <row r="32" spans="2:13" x14ac:dyDescent="0.25">
      <c r="E32" s="3"/>
      <c r="F32" s="3"/>
      <c r="G32" s="3"/>
      <c r="H32" s="3"/>
      <c r="I32" s="3"/>
      <c r="J32" s="3"/>
      <c r="K32" s="15"/>
      <c r="L32" s="3"/>
    </row>
    <row r="33" spans="5:12" x14ac:dyDescent="0.25">
      <c r="E33" s="3"/>
      <c r="F33" s="3"/>
      <c r="G33" s="3"/>
      <c r="H33" s="3"/>
      <c r="I33" s="3"/>
      <c r="J33" s="3"/>
      <c r="K33" s="15"/>
      <c r="L33" s="3"/>
    </row>
    <row r="34" spans="5:12" x14ac:dyDescent="0.25">
      <c r="E34" s="3"/>
      <c r="F34" s="3"/>
      <c r="G34" s="3"/>
      <c r="H34" s="3"/>
      <c r="I34" s="3"/>
      <c r="J34" s="3"/>
      <c r="K34" s="15"/>
      <c r="L34" s="3"/>
    </row>
    <row r="35" spans="5:12" x14ac:dyDescent="0.25">
      <c r="E35" s="3"/>
      <c r="F35" s="3"/>
      <c r="G35" s="3"/>
      <c r="H35" s="3"/>
      <c r="I35" s="3"/>
      <c r="J35" s="3"/>
      <c r="K35" s="15"/>
      <c r="L35" s="3"/>
    </row>
    <row r="36" spans="5:12" x14ac:dyDescent="0.25">
      <c r="E36" s="3"/>
      <c r="F36" s="3"/>
      <c r="G36" s="3"/>
      <c r="H36" s="3"/>
      <c r="I36" s="3"/>
      <c r="J36" s="3"/>
      <c r="K36" s="15"/>
      <c r="L36" s="3"/>
    </row>
    <row r="37" spans="5:12" x14ac:dyDescent="0.25">
      <c r="E37" s="3"/>
      <c r="F37" s="3"/>
      <c r="G37" s="3"/>
      <c r="H37" s="3"/>
      <c r="I37" s="3"/>
      <c r="J37" s="3"/>
      <c r="K37" s="15"/>
      <c r="L37" s="3"/>
    </row>
    <row r="38" spans="5:12" x14ac:dyDescent="0.25">
      <c r="E38" s="3"/>
      <c r="F38" s="3"/>
      <c r="G38" s="3"/>
      <c r="H38" s="3"/>
      <c r="I38" s="3"/>
      <c r="J38" s="3"/>
      <c r="K38" s="15"/>
      <c r="L38" s="3"/>
    </row>
    <row r="39" spans="5:12" x14ac:dyDescent="0.25">
      <c r="E39" s="3"/>
      <c r="F39" s="3"/>
      <c r="G39" s="3"/>
      <c r="H39" s="3"/>
      <c r="I39" s="3"/>
      <c r="J39" s="3"/>
      <c r="K39" s="15"/>
      <c r="L39" s="3"/>
    </row>
    <row r="40" spans="5:12" x14ac:dyDescent="0.25">
      <c r="E40" s="3"/>
      <c r="F40" s="3"/>
      <c r="G40" s="3"/>
      <c r="H40" s="3"/>
      <c r="I40" s="3"/>
      <c r="J40" s="3"/>
      <c r="K40" s="15"/>
      <c r="L40" s="3"/>
    </row>
    <row r="41" spans="5:12" x14ac:dyDescent="0.25">
      <c r="E41" s="3"/>
      <c r="F41" s="3"/>
      <c r="G41" s="3"/>
      <c r="H41" s="3"/>
      <c r="I41" s="3"/>
      <c r="J41" s="3"/>
      <c r="K41" s="15"/>
      <c r="L41" s="3"/>
    </row>
    <row r="42" spans="5:12" x14ac:dyDescent="0.25">
      <c r="E42" s="3"/>
      <c r="F42" s="3"/>
      <c r="G42" s="3"/>
      <c r="H42" s="3"/>
      <c r="I42" s="3"/>
      <c r="J42" s="3"/>
      <c r="K42" s="15"/>
      <c r="L42" s="3"/>
    </row>
    <row r="43" spans="5:12" x14ac:dyDescent="0.25">
      <c r="E43" s="3"/>
      <c r="F43" s="3"/>
      <c r="G43" s="3"/>
      <c r="H43" s="3"/>
      <c r="I43" s="3"/>
      <c r="J43" s="3"/>
      <c r="K43" s="15"/>
      <c r="L43" s="3"/>
    </row>
    <row r="44" spans="5:12" x14ac:dyDescent="0.25">
      <c r="E44" s="3"/>
      <c r="F44" s="3"/>
      <c r="G44" s="3"/>
      <c r="H44" s="3"/>
      <c r="I44" s="3"/>
      <c r="J44" s="3"/>
      <c r="K44" s="15"/>
      <c r="L44" s="3"/>
    </row>
    <row r="45" spans="5:12" x14ac:dyDescent="0.25">
      <c r="E45" s="3"/>
      <c r="F45" s="3"/>
      <c r="G45" s="3"/>
      <c r="H45" s="3"/>
      <c r="I45" s="3"/>
      <c r="J45" s="3"/>
      <c r="K45" s="15"/>
      <c r="L45" s="3"/>
    </row>
    <row r="46" spans="5:12" x14ac:dyDescent="0.25">
      <c r="E46" s="3"/>
      <c r="F46" s="3"/>
      <c r="G46" s="3"/>
      <c r="H46" s="3"/>
      <c r="I46" s="3"/>
      <c r="J46" s="3"/>
      <c r="K46" s="15"/>
      <c r="L46" s="3"/>
    </row>
    <row r="47" spans="5:12" x14ac:dyDescent="0.25">
      <c r="E47" s="3"/>
      <c r="F47" s="3"/>
      <c r="G47" s="3"/>
      <c r="H47" s="3"/>
      <c r="I47" s="3"/>
      <c r="J47" s="3"/>
      <c r="K47" s="15"/>
      <c r="L47" s="3"/>
    </row>
    <row r="48" spans="5:12" x14ac:dyDescent="0.25">
      <c r="E48" s="3"/>
      <c r="F48" s="3"/>
      <c r="G48" s="3"/>
      <c r="H48" s="3"/>
      <c r="I48" s="3"/>
      <c r="J48" s="3"/>
      <c r="K48" s="15"/>
      <c r="L48" s="3"/>
    </row>
    <row r="49" spans="5:12" x14ac:dyDescent="0.25">
      <c r="E49" s="3"/>
      <c r="F49" s="3"/>
      <c r="G49" s="3"/>
      <c r="H49" s="3"/>
      <c r="I49" s="3"/>
      <c r="J49" s="3"/>
      <c r="K49" s="15"/>
      <c r="L49" s="3"/>
    </row>
    <row r="50" spans="5:12" x14ac:dyDescent="0.25">
      <c r="E50" s="3"/>
      <c r="F50" s="3"/>
      <c r="G50" s="3"/>
      <c r="H50" s="3"/>
      <c r="I50" s="3"/>
      <c r="J50" s="3"/>
      <c r="K50" s="15"/>
      <c r="L50" s="3"/>
    </row>
    <row r="51" spans="5:12" x14ac:dyDescent="0.25">
      <c r="E51" s="3"/>
      <c r="F51" s="3"/>
      <c r="G51" s="3"/>
      <c r="H51" s="3"/>
      <c r="I51" s="3"/>
      <c r="J51" s="3"/>
      <c r="K51" s="15"/>
      <c r="L51" s="3"/>
    </row>
    <row r="52" spans="5:12" x14ac:dyDescent="0.25">
      <c r="E52" s="3"/>
      <c r="F52" s="3"/>
      <c r="G52" s="3"/>
      <c r="H52" s="3"/>
      <c r="I52" s="3"/>
      <c r="J52" s="3"/>
      <c r="K52" s="15"/>
      <c r="L52" s="3"/>
    </row>
    <row r="53" spans="5:12" x14ac:dyDescent="0.25">
      <c r="E53" s="3"/>
      <c r="F53" s="3"/>
      <c r="G53" s="3"/>
      <c r="H53" s="3"/>
      <c r="I53" s="3"/>
      <c r="J53" s="3"/>
      <c r="K53" s="15"/>
      <c r="L53" s="3"/>
    </row>
    <row r="54" spans="5:12" x14ac:dyDescent="0.25">
      <c r="E54" s="3"/>
      <c r="F54" s="3"/>
      <c r="G54" s="3"/>
      <c r="H54" s="3"/>
      <c r="I54" s="3"/>
      <c r="J54" s="3"/>
      <c r="K54" s="15"/>
      <c r="L54" s="3"/>
    </row>
    <row r="55" spans="5:12" x14ac:dyDescent="0.25">
      <c r="E55" s="4"/>
      <c r="F55" s="4"/>
      <c r="G55" s="4"/>
      <c r="H55" s="4"/>
      <c r="I55" s="4"/>
      <c r="J55" s="4"/>
      <c r="K55" s="16"/>
      <c r="L55" s="4"/>
    </row>
  </sheetData>
  <autoFilter ref="B3:L17">
    <sortState ref="B3:H16">
      <sortCondition ref="C2"/>
    </sortState>
  </autoFilter>
  <conditionalFormatting sqref="E4:K17">
    <cfRule type="cellIs" dxfId="1" priority="1" operator="lessThan">
      <formula>39.9</formula>
    </cfRule>
    <cfRule type="cellIs" dxfId="0" priority="2" operator="greaterThanOrEqual">
      <formula>40</formula>
    </cfRule>
  </conditionalFormatting>
  <pageMargins left="0.7" right="0.7" top="0.75" bottom="0.75" header="0.3" footer="0.3"/>
  <pageSetup paperSize="30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del Solar</dc:creator>
  <cp:lastModifiedBy>Martín del Solar</cp:lastModifiedBy>
  <dcterms:created xsi:type="dcterms:W3CDTF">2019-09-10T12:45:10Z</dcterms:created>
  <dcterms:modified xsi:type="dcterms:W3CDTF">2019-12-19T21:36:31Z</dcterms:modified>
</cp:coreProperties>
</file>